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339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X10" i="1"/>
  <c r="W10"/>
  <c r="V10"/>
  <c r="U10"/>
  <c r="T10"/>
  <c r="S10"/>
  <c r="R10"/>
  <c r="Q10"/>
  <c r="P10"/>
  <c r="O10"/>
  <c r="N10"/>
  <c r="M10"/>
  <c r="L10"/>
  <c r="K10"/>
  <c r="J10"/>
  <c r="I10"/>
  <c r="H10"/>
  <c r="F10"/>
  <c r="X9"/>
  <c r="W9"/>
  <c r="V9"/>
  <c r="U9"/>
  <c r="T9"/>
  <c r="S9"/>
  <c r="R9"/>
  <c r="Q9"/>
  <c r="P9"/>
  <c r="O9"/>
  <c r="N9"/>
  <c r="M9"/>
  <c r="L9"/>
  <c r="K9"/>
  <c r="K11" s="1"/>
  <c r="J9"/>
  <c r="I9"/>
  <c r="H9"/>
  <c r="F9"/>
</calcChain>
</file>

<file path=xl/sharedStrings.xml><?xml version="1.0" encoding="utf-8"?>
<sst xmlns="http://schemas.openxmlformats.org/spreadsheetml/2006/main" count="48" uniqueCount="45">
  <si>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</si>
  <si>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</si>
  <si>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</si>
  <si>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</si>
  <si>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</si>
  <si>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</si>
  <si>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</si>
  <si>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</si>
  <si>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</si>
  <si>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</si>
  <si>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</si>
  <si>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</si>
  <si>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</si>
  <si>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</si>
  <si>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</si>
  <si>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</si>
  <si>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</si>
  <si>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</si>
  <si>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</si>
  <si>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</si>
  <si>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</si>
  <si>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</si>
  <si>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</si>
  <si>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</si>
  <si>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</si>
  <si>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</si>
  <si>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</si>
  <si>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</si>
  <si>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</si>
  <si>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</si>
  <si>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</si>
  <si>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п/к*</t>
  </si>
  <si>
    <t>2 блюдо</t>
  </si>
  <si>
    <t>о/о**</t>
  </si>
  <si>
    <t>Курица запеченная</t>
  </si>
  <si>
    <t>гарнир</t>
  </si>
  <si>
    <t>Каша гречневая вязкая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</si>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</sst>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5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" xfId="0" applyFont="1" applyBorder="1"/>
    <xf numFmtId="0" fontId="2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/>
    <xf numFmtId="0" fontId="6" fillId="0" borderId="16" xfId="0" applyFont="1" applyBorder="1"/>
    <xf numFmtId="0" fontId="6" fillId="0" borderId="4" xfId="0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/>
    <xf numFmtId="0" fontId="6" fillId="3" borderId="23" xfId="0" applyFont="1" applyFill="1" applyBorder="1"/>
    <xf numFmtId="0" fontId="2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/>
    <xf numFmtId="0" fontId="6" fillId="3" borderId="25" xfId="0" applyFont="1" applyFill="1" applyBorder="1" applyAlignment="1">
      <alignment wrapText="1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6" fillId="0" borderId="23" xfId="0" applyFont="1" applyBorder="1"/>
    <xf numFmtId="0" fontId="2" fillId="0" borderId="24" xfId="0" applyFont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5" xfId="0" applyFont="1" applyFill="1" applyBorder="1"/>
    <xf numFmtId="0" fontId="6" fillId="4" borderId="25" xfId="0" applyFont="1" applyFill="1" applyBorder="1" applyAlignment="1">
      <alignment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/>
    </xf>
    <xf numFmtId="0" fontId="7" fillId="4" borderId="27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/>
    </xf>
    <xf numFmtId="0" fontId="7" fillId="4" borderId="29" xfId="1" applyFont="1" applyFill="1" applyBorder="1" applyAlignment="1">
      <alignment horizontal="center"/>
    </xf>
    <xf numFmtId="0" fontId="7" fillId="4" borderId="26" xfId="1" applyFont="1" applyFill="1" applyBorder="1" applyAlignment="1">
      <alignment horizontal="center"/>
    </xf>
    <xf numFmtId="0" fontId="7" fillId="4" borderId="30" xfId="1" applyFont="1" applyFill="1" applyBorder="1" applyAlignment="1">
      <alignment horizontal="center"/>
    </xf>
    <xf numFmtId="0" fontId="6" fillId="4" borderId="23" xfId="0" applyFont="1" applyFill="1" applyBorder="1"/>
    <xf numFmtId="0" fontId="2" fillId="4" borderId="24" xfId="0" applyFont="1" applyFill="1" applyBorder="1" applyAlignment="1">
      <alignment horizontal="center"/>
    </xf>
    <xf numFmtId="0" fontId="6" fillId="0" borderId="26" xfId="0" applyFont="1" applyFill="1" applyBorder="1"/>
    <xf numFmtId="0" fontId="6" fillId="0" borderId="2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6" fillId="0" borderId="25" xfId="0" applyFont="1" applyBorder="1"/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/>
    <xf numFmtId="0" fontId="6" fillId="0" borderId="26" xfId="0" applyFont="1" applyBorder="1" applyAlignment="1">
      <alignment horizontal="right"/>
    </xf>
    <xf numFmtId="164" fontId="7" fillId="0" borderId="26" xfId="0" applyNumberFormat="1" applyFont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3" fillId="2" borderId="25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3" fillId="3" borderId="25" xfId="0" applyFont="1" applyFill="1" applyBorder="1" applyAlignment="1"/>
    <xf numFmtId="0" fontId="1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164" fontId="1" fillId="3" borderId="26" xfId="0" applyNumberFormat="1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3" fillId="2" borderId="25" xfId="0" applyFont="1" applyFill="1" applyBorder="1"/>
    <xf numFmtId="0" fontId="6" fillId="2" borderId="26" xfId="0" applyFont="1" applyFill="1" applyBorder="1" applyAlignment="1">
      <alignment horizontal="center"/>
    </xf>
    <xf numFmtId="164" fontId="1" fillId="2" borderId="26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workbookViewId="0">
      <selection activeCell="E4" sqref="E4"/>
    </sheetView>
  </sheetViews>
  <sheetFormatPr defaultRowHeight="15"/>
  <cols>
    <col min="5" max="5" width="37.7109375" customWidth="1"/>
  </cols>
  <sheetData>
    <row r="1" spans="1:24" ht="16.5" thickBot="1">
      <c r="A1" s="1"/>
      <c r="B1" s="2"/>
      <c r="C1" s="3" t="s">
        <v>0</v>
      </c>
      <c r="D1" s="4"/>
      <c r="E1" s="5"/>
      <c r="F1" s="6"/>
      <c r="G1" s="3"/>
      <c r="H1" s="7" t="s">
        <v>1</v>
      </c>
      <c r="I1" s="7"/>
      <c r="J1" s="7"/>
      <c r="K1" s="8" t="s">
        <v>2</v>
      </c>
      <c r="L1" s="109" t="s">
        <v>3</v>
      </c>
      <c r="M1" s="110"/>
      <c r="N1" s="111"/>
      <c r="O1" s="111"/>
      <c r="P1" s="111"/>
      <c r="Q1" s="112" t="s">
        <v>4</v>
      </c>
      <c r="R1" s="113"/>
      <c r="S1" s="113"/>
      <c r="T1" s="113"/>
      <c r="U1" s="113"/>
      <c r="V1" s="113"/>
      <c r="W1" s="113"/>
      <c r="X1" s="114"/>
    </row>
    <row r="2" spans="1:24" ht="46.5" thickBot="1">
      <c r="A2" s="9" t="s">
        <v>5</v>
      </c>
      <c r="B2" s="10"/>
      <c r="C2" s="11" t="s">
        <v>6</v>
      </c>
      <c r="D2" s="12" t="s">
        <v>7</v>
      </c>
      <c r="E2" s="11" t="s">
        <v>8</v>
      </c>
      <c r="F2" s="13" t="s">
        <v>9</v>
      </c>
      <c r="G2" s="11" t="s">
        <v>10</v>
      </c>
      <c r="H2" s="14" t="s">
        <v>11</v>
      </c>
      <c r="I2" s="15" t="s">
        <v>12</v>
      </c>
      <c r="J2" s="16" t="s">
        <v>13</v>
      </c>
      <c r="K2" s="17" t="s">
        <v>14</v>
      </c>
      <c r="L2" s="18" t="s">
        <v>15</v>
      </c>
      <c r="M2" s="18" t="s">
        <v>16</v>
      </c>
      <c r="N2" s="18" t="s">
        <v>17</v>
      </c>
      <c r="O2" s="19" t="s">
        <v>18</v>
      </c>
      <c r="P2" s="20" t="s">
        <v>19</v>
      </c>
      <c r="Q2" s="21" t="s">
        <v>20</v>
      </c>
      <c r="R2" s="21" t="s">
        <v>21</v>
      </c>
      <c r="S2" s="21" t="s">
        <v>22</v>
      </c>
      <c r="T2" s="21" t="s">
        <v>23</v>
      </c>
      <c r="U2" s="21" t="s">
        <v>24</v>
      </c>
      <c r="V2" s="21" t="s">
        <v>25</v>
      </c>
      <c r="W2" s="21" t="s">
        <v>26</v>
      </c>
      <c r="X2" s="22" t="s">
        <v>27</v>
      </c>
    </row>
    <row r="3" spans="1:24" ht="15.75">
      <c r="A3" s="23" t="s">
        <v>28</v>
      </c>
      <c r="B3" s="24"/>
      <c r="C3" s="25">
        <v>134</v>
      </c>
      <c r="D3" s="26" t="s">
        <v>29</v>
      </c>
      <c r="E3" s="27" t="s">
        <v>30</v>
      </c>
      <c r="F3" s="25">
        <v>150</v>
      </c>
      <c r="G3" s="28"/>
      <c r="H3" s="29">
        <v>0.6</v>
      </c>
      <c r="I3" s="30">
        <v>0</v>
      </c>
      <c r="J3" s="31">
        <v>16.95</v>
      </c>
      <c r="K3" s="32">
        <v>69</v>
      </c>
      <c r="L3" s="29">
        <v>0.01</v>
      </c>
      <c r="M3" s="30">
        <v>0.03</v>
      </c>
      <c r="N3" s="30">
        <v>19.5</v>
      </c>
      <c r="O3" s="30">
        <v>0</v>
      </c>
      <c r="P3" s="31">
        <v>0</v>
      </c>
      <c r="Q3" s="33">
        <v>24</v>
      </c>
      <c r="R3" s="34">
        <v>16.5</v>
      </c>
      <c r="S3" s="34">
        <v>13.5</v>
      </c>
      <c r="T3" s="34">
        <v>3.3</v>
      </c>
      <c r="U3" s="34">
        <v>417</v>
      </c>
      <c r="V3" s="34">
        <v>3.0000000000000001E-3</v>
      </c>
      <c r="W3" s="34">
        <v>5.0000000000000001E-4</v>
      </c>
      <c r="X3" s="35">
        <v>1.4999999999999999E-2</v>
      </c>
    </row>
    <row r="4" spans="1:24" ht="15.75">
      <c r="A4" s="40"/>
      <c r="B4" s="41" t="s">
        <v>33</v>
      </c>
      <c r="C4" s="42">
        <v>81</v>
      </c>
      <c r="D4" s="43" t="s">
        <v>32</v>
      </c>
      <c r="E4" s="44" t="s">
        <v>34</v>
      </c>
      <c r="F4" s="42">
        <v>90</v>
      </c>
      <c r="G4" s="43"/>
      <c r="H4" s="45">
        <v>22.41</v>
      </c>
      <c r="I4" s="46">
        <v>15.3</v>
      </c>
      <c r="J4" s="47">
        <v>0.54</v>
      </c>
      <c r="K4" s="48">
        <v>229.77</v>
      </c>
      <c r="L4" s="45">
        <v>0.05</v>
      </c>
      <c r="M4" s="46">
        <v>0.14000000000000001</v>
      </c>
      <c r="N4" s="46">
        <v>1.24</v>
      </c>
      <c r="O4" s="46">
        <v>28.8</v>
      </c>
      <c r="P4" s="47">
        <v>0</v>
      </c>
      <c r="Q4" s="49">
        <v>27.54</v>
      </c>
      <c r="R4" s="46">
        <v>170.72</v>
      </c>
      <c r="S4" s="46">
        <v>21.15</v>
      </c>
      <c r="T4" s="46">
        <v>1.2</v>
      </c>
      <c r="U4" s="46">
        <v>240.57</v>
      </c>
      <c r="V4" s="46">
        <v>4.0000000000000001E-3</v>
      </c>
      <c r="W4" s="46">
        <v>0</v>
      </c>
      <c r="X4" s="47">
        <v>0.14000000000000001</v>
      </c>
    </row>
    <row r="5" spans="1:24" ht="105">
      <c r="A5" s="50"/>
      <c r="B5" s="51"/>
      <c r="C5" s="52">
        <v>227</v>
      </c>
      <c r="D5" s="53" t="s">
        <v>35</v>
      </c>
      <c r="E5" s="54" t="s">
        <v>36</v>
      </c>
      <c r="F5" s="55">
        <v>150</v>
      </c>
      <c r="G5" s="56"/>
      <c r="H5" s="57">
        <v>4.3499999999999996</v>
      </c>
      <c r="I5" s="58">
        <v>3.9</v>
      </c>
      <c r="J5" s="59">
        <v>20.399999999999999</v>
      </c>
      <c r="K5" s="60">
        <v>134.25</v>
      </c>
      <c r="L5" s="57">
        <v>0.12</v>
      </c>
      <c r="M5" s="58">
        <v>0.08</v>
      </c>
      <c r="N5" s="58">
        <v>0</v>
      </c>
      <c r="O5" s="58">
        <v>19.5</v>
      </c>
      <c r="P5" s="59">
        <v>0.08</v>
      </c>
      <c r="Q5" s="61">
        <v>7.92</v>
      </c>
      <c r="R5" s="58">
        <v>109.87</v>
      </c>
      <c r="S5" s="58">
        <v>73.540000000000006</v>
      </c>
      <c r="T5" s="58">
        <v>2.46</v>
      </c>
      <c r="U5" s="58">
        <v>137.4</v>
      </c>
      <c r="V5" s="58">
        <v>2E-3</v>
      </c>
      <c r="W5" s="58">
        <v>2E-3</v>
      </c>
      <c r="X5" s="59">
        <v>8.9999999999999993E-3</v>
      </c>
    </row>
    <row r="6" spans="1:24" ht="210">
      <c r="A6" s="62"/>
      <c r="B6" s="63"/>
      <c r="C6" s="52">
        <v>95</v>
      </c>
      <c r="D6" s="64" t="s">
        <v>37</v>
      </c>
      <c r="E6" s="65" t="s">
        <v>38</v>
      </c>
      <c r="F6" s="66">
        <v>200</v>
      </c>
      <c r="G6" s="67"/>
      <c r="H6" s="68">
        <v>0</v>
      </c>
      <c r="I6" s="69">
        <v>0</v>
      </c>
      <c r="J6" s="70">
        <v>20.2</v>
      </c>
      <c r="K6" s="71">
        <v>81.400000000000006</v>
      </c>
      <c r="L6" s="68">
        <v>0.1</v>
      </c>
      <c r="M6" s="69">
        <v>0.1</v>
      </c>
      <c r="N6" s="69">
        <v>3</v>
      </c>
      <c r="O6" s="69">
        <v>79.2</v>
      </c>
      <c r="P6" s="70">
        <v>0.96</v>
      </c>
      <c r="Q6" s="72">
        <v>0</v>
      </c>
      <c r="R6" s="69">
        <v>0</v>
      </c>
      <c r="S6" s="73">
        <v>0</v>
      </c>
      <c r="T6" s="69">
        <v>0</v>
      </c>
      <c r="U6" s="69">
        <v>0</v>
      </c>
      <c r="V6" s="69">
        <v>0</v>
      </c>
      <c r="W6" s="69">
        <v>0</v>
      </c>
      <c r="X6" s="74">
        <v>0</v>
      </c>
    </row>
    <row r="7" spans="1:24" ht="15.75">
      <c r="A7" s="62"/>
      <c r="B7" s="63"/>
      <c r="C7" s="75">
        <v>119</v>
      </c>
      <c r="D7" s="76" t="s">
        <v>39</v>
      </c>
      <c r="E7" s="76" t="s">
        <v>40</v>
      </c>
      <c r="F7" s="77">
        <v>20</v>
      </c>
      <c r="G7" s="78"/>
      <c r="H7" s="68">
        <v>1.4</v>
      </c>
      <c r="I7" s="69">
        <v>0.14000000000000001</v>
      </c>
      <c r="J7" s="70">
        <v>8.8000000000000007</v>
      </c>
      <c r="K7" s="71">
        <v>48</v>
      </c>
      <c r="L7" s="68">
        <v>0.02</v>
      </c>
      <c r="M7" s="69">
        <v>6.0000000000000001E-3</v>
      </c>
      <c r="N7" s="69">
        <v>0</v>
      </c>
      <c r="O7" s="69">
        <v>0</v>
      </c>
      <c r="P7" s="70">
        <v>0</v>
      </c>
      <c r="Q7" s="72">
        <v>7.4</v>
      </c>
      <c r="R7" s="69">
        <v>43.6</v>
      </c>
      <c r="S7" s="69">
        <v>13</v>
      </c>
      <c r="T7" s="72">
        <v>0.56000000000000005</v>
      </c>
      <c r="U7" s="69">
        <v>18.600000000000001</v>
      </c>
      <c r="V7" s="69">
        <v>5.9999999999999995E-4</v>
      </c>
      <c r="W7" s="72">
        <v>1E-3</v>
      </c>
      <c r="X7" s="70">
        <v>0</v>
      </c>
    </row>
    <row r="8" spans="1:24" ht="15.75">
      <c r="A8" s="62"/>
      <c r="B8" s="63"/>
      <c r="C8" s="79">
        <v>120</v>
      </c>
      <c r="D8" s="80" t="s">
        <v>41</v>
      </c>
      <c r="E8" s="76" t="s">
        <v>42</v>
      </c>
      <c r="F8" s="79">
        <v>20</v>
      </c>
      <c r="G8" s="81"/>
      <c r="H8" s="68">
        <v>1.1399999999999999</v>
      </c>
      <c r="I8" s="69">
        <v>0.22</v>
      </c>
      <c r="J8" s="70">
        <v>7.44</v>
      </c>
      <c r="K8" s="82">
        <v>36.26</v>
      </c>
      <c r="L8" s="83">
        <v>0.02</v>
      </c>
      <c r="M8" s="84">
        <v>2.4E-2</v>
      </c>
      <c r="N8" s="84">
        <v>0.08</v>
      </c>
      <c r="O8" s="84">
        <v>0</v>
      </c>
      <c r="P8" s="85">
        <v>0</v>
      </c>
      <c r="Q8" s="86">
        <v>6.8</v>
      </c>
      <c r="R8" s="84">
        <v>24</v>
      </c>
      <c r="S8" s="84">
        <v>8.1999999999999993</v>
      </c>
      <c r="T8" s="84">
        <v>0.46</v>
      </c>
      <c r="U8" s="84">
        <v>73.5</v>
      </c>
      <c r="V8" s="84">
        <v>2E-3</v>
      </c>
      <c r="W8" s="84">
        <v>2E-3</v>
      </c>
      <c r="X8" s="85">
        <v>1.2E-2</v>
      </c>
    </row>
    <row r="9" spans="1:24" ht="15.75">
      <c r="A9" s="36"/>
      <c r="B9" s="37" t="s">
        <v>31</v>
      </c>
      <c r="C9" s="38"/>
      <c r="D9" s="39"/>
      <c r="E9" s="87" t="s">
        <v>43</v>
      </c>
      <c r="F9" s="88" t="e">
        <f>F3+#REF!+F5+F6+F7+F8</f>
        <v>#REF!</v>
      </c>
      <c r="G9" s="89"/>
      <c r="H9" s="90" t="e">
        <f>H3+#REF!+H5+H6+H7+H8</f>
        <v>#REF!</v>
      </c>
      <c r="I9" s="91" t="e">
        <f>I3+#REF!+I5+I6+I7+I8</f>
        <v>#REF!</v>
      </c>
      <c r="J9" s="92" t="e">
        <f>J3+#REF!+J5+J6+J7+J8</f>
        <v>#REF!</v>
      </c>
      <c r="K9" s="93" t="e">
        <f>K3+#REF!+K5+K6+K7+K8</f>
        <v>#REF!</v>
      </c>
      <c r="L9" s="94" t="e">
        <f>L3+#REF!+L5+L6+L7+L8</f>
        <v>#REF!</v>
      </c>
      <c r="M9" s="95" t="e">
        <f>M3+#REF!+M5+M6+M7+M8</f>
        <v>#REF!</v>
      </c>
      <c r="N9" s="95" t="e">
        <f>N3+#REF!+N5+N6+N7+N8</f>
        <v>#REF!</v>
      </c>
      <c r="O9" s="95" t="e">
        <f>O3+#REF!+O5+O6+O7+O8</f>
        <v>#REF!</v>
      </c>
      <c r="P9" s="96" t="e">
        <f>P3+#REF!+P5+P6+P7+P8</f>
        <v>#REF!</v>
      </c>
      <c r="Q9" s="97" t="e">
        <f>Q3+#REF!+Q5+Q6+Q7+Q8</f>
        <v>#REF!</v>
      </c>
      <c r="R9" s="95" t="e">
        <f>R3+#REF!+R5+R6+R7+R8</f>
        <v>#REF!</v>
      </c>
      <c r="S9" s="95" t="e">
        <f>S3+#REF!+S5+S6+S7+S8</f>
        <v>#REF!</v>
      </c>
      <c r="T9" s="95" t="e">
        <f>T3+#REF!+T5+T6+T7+T8</f>
        <v>#REF!</v>
      </c>
      <c r="U9" s="95" t="e">
        <f>U3+#REF!+U5+U6+U7+U8</f>
        <v>#REF!</v>
      </c>
      <c r="V9" s="95" t="e">
        <f>V3+#REF!+V5+V6+V7+V8</f>
        <v>#REF!</v>
      </c>
      <c r="W9" s="95" t="e">
        <f>W3+#REF!+W5+W6+W7+W8</f>
        <v>#REF!</v>
      </c>
      <c r="X9" s="96" t="e">
        <f>X3+#REF!+X5+X6+X7+X8</f>
        <v>#REF!</v>
      </c>
    </row>
    <row r="10" spans="1:24" ht="15.75">
      <c r="A10" s="40"/>
      <c r="B10" s="41" t="s">
        <v>33</v>
      </c>
      <c r="C10" s="42"/>
      <c r="D10" s="43"/>
      <c r="E10" s="98" t="s">
        <v>43</v>
      </c>
      <c r="F10" s="99">
        <f>F3+F4+F5+F6+F7+F8</f>
        <v>630</v>
      </c>
      <c r="G10" s="100"/>
      <c r="H10" s="101">
        <f>H3+H4+H5+H6+H7+H8</f>
        <v>29.9</v>
      </c>
      <c r="I10" s="102">
        <f>I3+I4+I5+I6+I7+I8</f>
        <v>19.559999999999999</v>
      </c>
      <c r="J10" s="103">
        <f>J3+J4+J5+J6+J7+J8</f>
        <v>74.33</v>
      </c>
      <c r="K10" s="104">
        <f>K3+K4+K5+K6+K7+K8</f>
        <v>598.67999999999995</v>
      </c>
      <c r="L10" s="101">
        <f>L3+L4+L5+L6+L7+L8</f>
        <v>0.32000000000000006</v>
      </c>
      <c r="M10" s="102">
        <f>M3+M4+M5+M6+M7+M8</f>
        <v>0.38</v>
      </c>
      <c r="N10" s="102">
        <f>N3+N4+N5+N6+N7+N8</f>
        <v>23.819999999999997</v>
      </c>
      <c r="O10" s="102">
        <f>O3+O4+O5+O6+O7+O8</f>
        <v>127.5</v>
      </c>
      <c r="P10" s="103">
        <f>P3+P4+P5+P6+P7+P8</f>
        <v>1.04</v>
      </c>
      <c r="Q10" s="105">
        <f>Q3+Q4+Q5+Q6+Q7+Q8</f>
        <v>73.66</v>
      </c>
      <c r="R10" s="102">
        <f>R3+R4+R5+R6+R7+R8</f>
        <v>364.69000000000005</v>
      </c>
      <c r="S10" s="102">
        <f>S3+S4+S5+S6+S7+S8</f>
        <v>129.38999999999999</v>
      </c>
      <c r="T10" s="102">
        <f>T3+T4+T5+T6+T7+T8</f>
        <v>7.9799999999999995</v>
      </c>
      <c r="U10" s="102">
        <f>U3+U4+U5+U6+U7+U8</f>
        <v>887.06999999999994</v>
      </c>
      <c r="V10" s="102">
        <f>V3+V4+V5+V6+V7+V8</f>
        <v>1.1600000000000001E-2</v>
      </c>
      <c r="W10" s="102">
        <f>W3+W4+W5+W6+W7+W8</f>
        <v>5.4999999999999997E-3</v>
      </c>
      <c r="X10" s="103">
        <f>X3+X4+X5+X6+X7+X8</f>
        <v>0.17600000000000005</v>
      </c>
    </row>
    <row r="11" spans="1:24" ht="15.75">
      <c r="A11" s="36"/>
      <c r="B11" s="37" t="s">
        <v>31</v>
      </c>
      <c r="C11" s="38"/>
      <c r="D11" s="39"/>
      <c r="E11" s="106" t="s">
        <v>44</v>
      </c>
      <c r="F11" s="38"/>
      <c r="G11" s="107"/>
      <c r="H11" s="94"/>
      <c r="I11" s="95"/>
      <c r="J11" s="96"/>
      <c r="K11" s="108" t="e">
        <f>K9/23.5</f>
        <v>#REF!</v>
      </c>
      <c r="L11" s="94"/>
      <c r="M11" s="95"/>
      <c r="N11" s="95"/>
      <c r="O11" s="95"/>
      <c r="P11" s="96"/>
      <c r="Q11" s="97"/>
      <c r="R11" s="95"/>
      <c r="S11" s="95"/>
      <c r="T11" s="95"/>
      <c r="U11" s="95"/>
      <c r="V11" s="95"/>
      <c r="W11" s="95"/>
      <c r="X11" s="96"/>
    </row>
  </sheetData>
  <mergeCells count="2">
    <mergeCell ref="L1:P1"/>
    <mergeCell ref="Q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2022-03-11T03:05:51Z</dcterms:created>
  <dcterms:modified xsi:type="dcterms:W3CDTF">2022-03-11T03:34:25Z</dcterms:modified>
</cp:coreProperties>
</file>